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9" i="1" s="1"/>
  <c r="E29" i="1" s="1"/>
  <c r="C9" i="1"/>
</calcChain>
</file>

<file path=xl/sharedStrings.xml><?xml version="1.0" encoding="utf-8"?>
<sst xmlns="http://schemas.openxmlformats.org/spreadsheetml/2006/main" count="41" uniqueCount="41">
  <si>
    <t>в т.ч переходящий остаток под отчет</t>
  </si>
  <si>
    <t>4.2</t>
  </si>
  <si>
    <t>в т.ч.на р/с</t>
  </si>
  <si>
    <t>4.1</t>
  </si>
  <si>
    <t>4</t>
  </si>
  <si>
    <t>Вымпелком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</si>
  <si>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</si>
  <si>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</si>
  <si>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</si>
  <si>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</si>
  <si>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</si>
  <si>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ИП Сагитов И.Н.</t>
  </si>
  <si>
    <t>Изготовление газеты лицея</t>
  </si>
  <si>
    <t>ИП Ворожейкин</t>
  </si>
  <si>
    <t>Диагностика и ремонт МФУ</t>
  </si>
  <si>
    <t>ООО Кристалия</t>
  </si>
  <si>
    <t>ООО Айлан</t>
  </si>
  <si>
    <t>Заправка картриджей</t>
  </si>
  <si>
    <t xml:space="preserve">ООО  "Сейко" </t>
  </si>
  <si>
    <t>Экспертиза  лифта</t>
  </si>
  <si>
    <t xml:space="preserve">ООО "Ситилинк", ИП Юлаев А.В. </t>
  </si>
  <si>
    <t>Оргтехника, обслуживание (кабель, преобразователь, изолента (для компов)</t>
  </si>
  <si>
    <t>ООО "Агава", Гипермаркет "Березка"</t>
  </si>
  <si>
    <t>Хозтовары (Укрывной материал для растений,светильник,петля каплевидная)</t>
  </si>
  <si>
    <t>ООО "АГАВА", ООО "Экзостар"</t>
  </si>
  <si>
    <t>Приобретение материалов для учебных целей (доска, брус, рейка)</t>
  </si>
  <si>
    <t>Медикаменты</t>
  </si>
  <si>
    <t>ООО "Ашан", Гипермаркет "Березка"</t>
  </si>
  <si>
    <t>Подарки и призы к новогодним мероприятиям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</si>
  <si>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</si>
  <si>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</si>
  <si>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</si>
  <si>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</si>
  <si>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</si>
  <si>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</si>
  <si>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</si>
  <si>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</si>
  <si>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</si>
  <si>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</si>
  <si>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01.12.2022г.</t>
  </si>
  <si>
    <t>Остаток средств на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</si>
</sst>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1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workbookViewId="0">
      <selection activeCell="A32" sqref="A32:XFD33"/>
    </sheetView>
  </sheetViews>
  <sheetFormatPr defaultRowHeight="15.75" x14ac:dyDescent="0.25"/>
  <cols>
    <col min="1" max="1" width="9.140625" style="1"/>
    <col min="2" max="2" width="47.28515625" style="1" customWidth="1"/>
    <col min="3" max="3" width="28.7109375" style="1" customWidth="1"/>
    <col min="4" max="4" width="37.85546875" style="1" customWidth="1"/>
    <col min="5" max="5" width="12.42578125" style="1" customWidth="1"/>
    <col min="6" max="6" width="10.7109375" style="1" customWidth="1"/>
    <col min="7" max="7" width="9.140625" style="1"/>
    <col min="8" max="8" width="11.42578125" style="1" customWidth="1"/>
    <col min="9" max="9" width="10.7109375" style="1" bestFit="1" customWidth="1"/>
    <col min="10" max="10" width="9.140625" style="1"/>
    <col min="11" max="11" width="9.5703125" style="1" bestFit="1" customWidth="1"/>
    <col min="12" max="16384" width="9.140625" style="1"/>
  </cols>
  <sheetData>
    <row r="1" spans="1:11" x14ac:dyDescent="0.25">
      <c r="B1" s="24"/>
      <c r="C1" s="24"/>
      <c r="D1" s="24"/>
    </row>
    <row r="2" spans="1:11" x14ac:dyDescent="0.25">
      <c r="B2" s="24"/>
      <c r="C2" s="24"/>
      <c r="D2" s="24"/>
    </row>
    <row r="3" spans="1:11" x14ac:dyDescent="0.25">
      <c r="A3" s="29">
        <v>1</v>
      </c>
      <c r="B3" s="22" t="s">
        <v>39</v>
      </c>
      <c r="C3" s="10">
        <f>C4+C5</f>
        <v>652023.85</v>
      </c>
      <c r="D3" s="24"/>
    </row>
    <row r="4" spans="1:11" x14ac:dyDescent="0.25">
      <c r="A4" s="30"/>
      <c r="B4" s="22" t="s">
        <v>38</v>
      </c>
      <c r="C4" s="12">
        <v>653761.96</v>
      </c>
      <c r="D4" s="24"/>
    </row>
    <row r="5" spans="1:11" x14ac:dyDescent="0.25">
      <c r="A5" s="31"/>
      <c r="B5" s="22" t="s">
        <v>37</v>
      </c>
      <c r="C5" s="10">
        <v>-1738.11</v>
      </c>
      <c r="D5" s="24"/>
    </row>
    <row r="6" spans="1:11" x14ac:dyDescent="0.25">
      <c r="A6" s="29">
        <v>2</v>
      </c>
      <c r="B6" s="22" t="s">
        <v>36</v>
      </c>
      <c r="C6" s="10">
        <v>132520</v>
      </c>
      <c r="D6" s="24"/>
      <c r="E6" s="1">
        <v>-3002</v>
      </c>
    </row>
    <row r="7" spans="1:11" x14ac:dyDescent="0.25">
      <c r="A7" s="30"/>
      <c r="B7" s="22" t="s">
        <v>35</v>
      </c>
      <c r="C7" s="10">
        <v>132520</v>
      </c>
      <c r="D7" s="24"/>
      <c r="I7" s="6"/>
      <c r="K7" s="6"/>
    </row>
    <row r="8" spans="1:11" x14ac:dyDescent="0.25">
      <c r="A8" s="31"/>
      <c r="B8" s="22"/>
      <c r="C8" s="10"/>
      <c r="D8" s="24"/>
    </row>
    <row r="9" spans="1:11" x14ac:dyDescent="0.25">
      <c r="A9" s="8">
        <v>3</v>
      </c>
      <c r="B9" s="22" t="s">
        <v>34</v>
      </c>
      <c r="C9" s="10">
        <f>C13+C19+C20+C16+C17+C22+C23+C24+C25+C27+C28+C21+C14+C15+C18</f>
        <v>94033.68</v>
      </c>
      <c r="D9" s="23"/>
      <c r="I9" s="6"/>
    </row>
    <row r="10" spans="1:11" ht="15.75" customHeight="1" x14ac:dyDescent="0.25">
      <c r="A10" s="29"/>
      <c r="B10" s="25" t="s">
        <v>33</v>
      </c>
      <c r="C10" s="26" t="s">
        <v>32</v>
      </c>
      <c r="D10" s="28" t="s">
        <v>31</v>
      </c>
    </row>
    <row r="11" spans="1:11" x14ac:dyDescent="0.25">
      <c r="A11" s="31"/>
      <c r="B11" s="25"/>
      <c r="C11" s="27"/>
      <c r="D11" s="28"/>
    </row>
    <row r="12" spans="1:11" x14ac:dyDescent="0.25">
      <c r="A12" s="9" t="s">
        <v>30</v>
      </c>
      <c r="B12" s="1" t="s">
        <v>29</v>
      </c>
      <c r="C12" s="22"/>
    </row>
    <row r="13" spans="1:11" x14ac:dyDescent="0.25">
      <c r="A13" s="9"/>
      <c r="B13" s="15" t="s">
        <v>28</v>
      </c>
      <c r="C13" s="10">
        <v>10993.08</v>
      </c>
      <c r="D13" s="15" t="s">
        <v>27</v>
      </c>
    </row>
    <row r="14" spans="1:11" hidden="1" x14ac:dyDescent="0.25">
      <c r="A14" s="9"/>
      <c r="B14" s="15" t="s">
        <v>26</v>
      </c>
      <c r="C14" s="10"/>
      <c r="D14" s="15"/>
    </row>
    <row r="15" spans="1:11" ht="31.5" x14ac:dyDescent="0.25">
      <c r="A15" s="9"/>
      <c r="B15" s="18" t="s">
        <v>25</v>
      </c>
      <c r="C15" s="10">
        <v>7363</v>
      </c>
      <c r="D15" s="15" t="s">
        <v>24</v>
      </c>
    </row>
    <row r="16" spans="1:11" hidden="1" x14ac:dyDescent="0.25">
      <c r="A16" s="9"/>
      <c r="B16" s="18"/>
      <c r="C16" s="21"/>
      <c r="D16" s="18"/>
    </row>
    <row r="17" spans="1:6" ht="31.5" x14ac:dyDescent="0.25">
      <c r="A17" s="9"/>
      <c r="B17" s="18" t="s">
        <v>23</v>
      </c>
      <c r="C17" s="21">
        <v>3302</v>
      </c>
      <c r="D17" s="18" t="s">
        <v>22</v>
      </c>
    </row>
    <row r="18" spans="1:6" ht="31.5" x14ac:dyDescent="0.25">
      <c r="A18" s="9"/>
      <c r="B18" s="18" t="s">
        <v>21</v>
      </c>
      <c r="C18" s="21">
        <v>21573</v>
      </c>
      <c r="D18" s="18" t="s">
        <v>20</v>
      </c>
    </row>
    <row r="19" spans="1:6" hidden="1" x14ac:dyDescent="0.25">
      <c r="A19" s="9"/>
      <c r="B19" s="15"/>
      <c r="C19" s="10"/>
      <c r="D19" s="15"/>
    </row>
    <row r="20" spans="1:6" x14ac:dyDescent="0.25">
      <c r="A20" s="9"/>
      <c r="B20" s="18" t="s">
        <v>19</v>
      </c>
      <c r="C20" s="21">
        <v>3002</v>
      </c>
      <c r="D20" s="15" t="s">
        <v>18</v>
      </c>
      <c r="F20" s="6"/>
    </row>
    <row r="21" spans="1:6" x14ac:dyDescent="0.25">
      <c r="A21" s="9"/>
      <c r="B21" s="18" t="s">
        <v>17</v>
      </c>
      <c r="C21" s="21">
        <v>660</v>
      </c>
      <c r="D21" s="15" t="s">
        <v>16</v>
      </c>
    </row>
    <row r="22" spans="1:6" x14ac:dyDescent="0.25">
      <c r="B22" s="18"/>
      <c r="C22" s="21">
        <v>33100</v>
      </c>
      <c r="D22" s="18" t="s">
        <v>15</v>
      </c>
    </row>
    <row r="23" spans="1:6" x14ac:dyDescent="0.25">
      <c r="A23" s="9"/>
      <c r="B23" s="20"/>
      <c r="C23" s="10"/>
      <c r="D23" s="15"/>
      <c r="F23" s="6"/>
    </row>
    <row r="24" spans="1:6" x14ac:dyDescent="0.25">
      <c r="A24" s="9"/>
      <c r="B24" s="17" t="s">
        <v>14</v>
      </c>
      <c r="C24" s="16">
        <v>7800</v>
      </c>
      <c r="D24" s="19" t="s">
        <v>13</v>
      </c>
    </row>
    <row r="25" spans="1:6" x14ac:dyDescent="0.25">
      <c r="A25" s="9"/>
      <c r="B25" s="17" t="s">
        <v>12</v>
      </c>
      <c r="C25" s="16">
        <v>4405</v>
      </c>
      <c r="D25" s="15" t="s">
        <v>11</v>
      </c>
    </row>
    <row r="26" spans="1:6" x14ac:dyDescent="0.25">
      <c r="A26" s="9" t="s">
        <v>10</v>
      </c>
      <c r="B26" s="17" t="s">
        <v>9</v>
      </c>
      <c r="C26" s="16"/>
      <c r="D26" s="18"/>
    </row>
    <row r="27" spans="1:6" x14ac:dyDescent="0.25">
      <c r="A27" s="9"/>
      <c r="B27" s="17" t="s">
        <v>8</v>
      </c>
      <c r="C27" s="16">
        <v>1532</v>
      </c>
      <c r="D27" s="15" t="s">
        <v>7</v>
      </c>
    </row>
    <row r="28" spans="1:6" x14ac:dyDescent="0.25">
      <c r="A28" s="9"/>
      <c r="B28" s="17" t="s">
        <v>6</v>
      </c>
      <c r="C28" s="16">
        <v>303.60000000000002</v>
      </c>
      <c r="D28" s="15" t="s">
        <v>5</v>
      </c>
    </row>
    <row r="29" spans="1:6" x14ac:dyDescent="0.25">
      <c r="A29" s="9" t="s">
        <v>4</v>
      </c>
      <c r="B29" s="14" t="s">
        <v>40</v>
      </c>
      <c r="C29" s="10">
        <f>C3+C6-C9</f>
        <v>690510.16999999993</v>
      </c>
      <c r="D29" s="13"/>
      <c r="E29" s="6">
        <f>C30+C31-C29</f>
        <v>0</v>
      </c>
    </row>
    <row r="30" spans="1:6" x14ac:dyDescent="0.25">
      <c r="A30" s="9" t="s">
        <v>3</v>
      </c>
      <c r="B30" s="11" t="s">
        <v>2</v>
      </c>
      <c r="C30" s="12">
        <v>687079.36</v>
      </c>
      <c r="D30" s="10"/>
    </row>
    <row r="31" spans="1:6" x14ac:dyDescent="0.25">
      <c r="A31" s="9" t="s">
        <v>1</v>
      </c>
      <c r="B31" s="11" t="s">
        <v>0</v>
      </c>
      <c r="C31" s="10">
        <v>3430.81</v>
      </c>
      <c r="D31" s="10"/>
    </row>
    <row r="32" spans="1:6" x14ac:dyDescent="0.25">
      <c r="A32" s="7"/>
      <c r="B32" s="3"/>
      <c r="C32" s="3"/>
      <c r="D32" s="3"/>
    </row>
    <row r="33" spans="1:4" x14ac:dyDescent="0.25">
      <c r="A33" s="7"/>
      <c r="B33" s="3"/>
      <c r="C33" s="3"/>
      <c r="D33" s="3"/>
    </row>
    <row r="34" spans="1:4" x14ac:dyDescent="0.25">
      <c r="B34" s="3"/>
      <c r="C34" s="3"/>
      <c r="D34" s="5"/>
    </row>
    <row r="35" spans="1:4" x14ac:dyDescent="0.25">
      <c r="D35" s="6"/>
    </row>
    <row r="36" spans="1:4" x14ac:dyDescent="0.25">
      <c r="D36" s="5"/>
    </row>
    <row r="37" spans="1:4" x14ac:dyDescent="0.25">
      <c r="D37" s="5"/>
    </row>
    <row r="38" spans="1:4" x14ac:dyDescent="0.25">
      <c r="D38" s="5"/>
    </row>
    <row r="39" spans="1:4" x14ac:dyDescent="0.25">
      <c r="D39" s="4"/>
    </row>
    <row r="40" spans="1:4" x14ac:dyDescent="0.25">
      <c r="D40" s="3"/>
    </row>
    <row r="41" spans="1:4" x14ac:dyDescent="0.25">
      <c r="D41" s="3"/>
    </row>
    <row r="42" spans="1:4" x14ac:dyDescent="0.25">
      <c r="D42" s="3"/>
    </row>
    <row r="43" spans="1:4" x14ac:dyDescent="0.25">
      <c r="D43" s="3"/>
    </row>
    <row r="44" spans="1:4" x14ac:dyDescent="0.25">
      <c r="D44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2023-03-17T12:32:36Z</dcterms:modified>
</cp:coreProperties>
</file>